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аганрог\На сайт\"/>
    </mc:Choice>
  </mc:AlternateContent>
  <bookViews>
    <workbookView xWindow="0" yWindow="0" windowWidth="21600" windowHeight="9330"/>
  </bookViews>
  <sheets>
    <sheet name="Цифровые билборды" sheetId="1" r:id="rId1"/>
  </sheets>
  <definedNames>
    <definedName name="_xlnm._FilterDatabase" localSheetId="0" hidden="1">'Цифровые билборды'!$A$1:$Q$10</definedName>
  </definedNames>
  <calcPr calcId="162913"/>
</workbook>
</file>

<file path=xl/calcChain.xml><?xml version="1.0" encoding="utf-8"?>
<calcChain xmlns="http://schemas.openxmlformats.org/spreadsheetml/2006/main">
  <c r="L13" i="1" l="1"/>
  <c r="N13" i="1" s="1"/>
  <c r="O13" i="1" s="1"/>
  <c r="L12" i="1"/>
  <c r="N12" i="1" s="1"/>
  <c r="O12" i="1" s="1"/>
  <c r="L11" i="1"/>
  <c r="N11" i="1" s="1"/>
  <c r="O11" i="1" s="1"/>
  <c r="L3" i="1" l="1"/>
  <c r="L4" i="1"/>
  <c r="L5" i="1"/>
  <c r="L6" i="1"/>
  <c r="L7" i="1"/>
  <c r="L8" i="1"/>
  <c r="L9" i="1"/>
  <c r="L10" i="1"/>
  <c r="L2" i="1"/>
  <c r="N2" i="1" l="1"/>
  <c r="O2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</calcChain>
</file>

<file path=xl/sharedStrings.xml><?xml version="1.0" encoding="utf-8"?>
<sst xmlns="http://schemas.openxmlformats.org/spreadsheetml/2006/main" count="149" uniqueCount="58">
  <si>
    <t>Город</t>
  </si>
  <si>
    <t>Вид конструкции</t>
  </si>
  <si>
    <t>Адрес</t>
  </si>
  <si>
    <t>Фото</t>
  </si>
  <si>
    <t>Карта</t>
  </si>
  <si>
    <t>Сторона</t>
  </si>
  <si>
    <t>Способ показа</t>
  </si>
  <si>
    <t>Код</t>
  </si>
  <si>
    <t>Ролик, сек.</t>
  </si>
  <si>
    <t xml:space="preserve"> Выходов в час</t>
  </si>
  <si>
    <t>Период, дней</t>
  </si>
  <si>
    <t>Выходов за период</t>
  </si>
  <si>
    <t>Аренда</t>
  </si>
  <si>
    <t>Координаты</t>
  </si>
  <si>
    <t>А</t>
  </si>
  <si>
    <t>Таганрог</t>
  </si>
  <si>
    <t>Цифровой билборд</t>
  </si>
  <si>
    <t>3х6</t>
  </si>
  <si>
    <t>Бакинская/Л.Чайкиной (район сквера), в город</t>
  </si>
  <si>
    <t>ул. Морозова, 3 / ул. Щаденко, в город</t>
  </si>
  <si>
    <t xml:space="preserve">Дзержинского 193/ Москатова 17 </t>
  </si>
  <si>
    <t>Таганрог, Александровская / Большой Проспект 10</t>
  </si>
  <si>
    <t>Чехова 320В, в центр</t>
  </si>
  <si>
    <t>Чехова 320В, из центра</t>
  </si>
  <si>
    <t>Таганрог, Чехова/Транспортная 65</t>
  </si>
  <si>
    <t>Чехова 285/Транспортная</t>
  </si>
  <si>
    <t>ул. Ленина 134-А / ул. Дзержинского</t>
  </si>
  <si>
    <t>ТЦБ-1</t>
  </si>
  <si>
    <t>ТЦБ-2</t>
  </si>
  <si>
    <t>ТЦБ-3</t>
  </si>
  <si>
    <t>ТЦБ-4</t>
  </si>
  <si>
    <t>ТЦБ-5</t>
  </si>
  <si>
    <t>ТЦБ-6</t>
  </si>
  <si>
    <t>ТЦБ-7</t>
  </si>
  <si>
    <t>ТЦБ-8</t>
  </si>
  <si>
    <t>ТЦБ-9</t>
  </si>
  <si>
    <t>47.267267, 38.923426</t>
  </si>
  <si>
    <t>47.260654, 38.925374</t>
  </si>
  <si>
    <t>47.261805, 38.917281</t>
  </si>
  <si>
    <t>47.227324, 38.892249</t>
  </si>
  <si>
    <t>47.221209, 38.868052</t>
  </si>
  <si>
    <t>47.222732, 38.884011</t>
  </si>
  <si>
    <t>47.222418, 38.884403</t>
  </si>
  <si>
    <t>47.223116, 38.917218</t>
  </si>
  <si>
    <t>Размеры, м.</t>
  </si>
  <si>
    <t>Статичная картинка, видеоролик</t>
  </si>
  <si>
    <t>Выходов в сутки</t>
  </si>
  <si>
    <t>Время работы</t>
  </si>
  <si>
    <t>ПН-ВС: 06:00 - 24:00</t>
  </si>
  <si>
    <t>Бакинская/Л.Чайкиной (район сквера), из города</t>
  </si>
  <si>
    <t>ул. Транспортная/ул 2 Советская</t>
  </si>
  <si>
    <t>ул. Ленина,205</t>
  </si>
  <si>
    <t>Б</t>
  </si>
  <si>
    <t>ТЦБ-10</t>
  </si>
  <si>
    <t>ТЦБ-11</t>
  </si>
  <si>
    <t>ТЦБ-12</t>
  </si>
  <si>
    <t>47.229134, 38.884423</t>
  </si>
  <si>
    <t>47.232606, 38.902413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</si>
</sst>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/>
    <xf numFmtId="0" fontId="4" fillId="0" borderId="0"/>
    <xf numFmtId="3" fontId="2" fillId="0" borderId="0">
      <alignment horizontal="center"/>
    </xf>
    <xf numFmtId="3" fontId="2" fillId="0" borderId="0">
      <alignment horizontal="center"/>
    </xf>
  </cellStyleXfs>
  <cellXfs count="10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5" fillId="0" borderId="1" xfId="5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4A54B89-9A06-B2B8-1945-D82C8D65D280}"/>
  <person displayName="Пользователь" id="{86FF8CB8-8F25-144B-07F2-3A74D325D9EE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personId="{34A54B89-9A06-B2B8-1945-D82C8D65D280}" id="{00220047-0077-4B78-85F8-002E00C10015}" done="0">
    <text xml:space="preserve">Укажите ролик нужной длины, и стоимость пересчитается. Допустимые значения 
5 и 10 сек.
</text>
  </threadedComment>
  <threadedComment ref="N8" personId="{86FF8CB8-8F25-144B-07F2-3A74D325D9EE}" id="{00040066-00B4-4CBC-84DE-000100EB005C}" done="0">
    <text xml:space="preserve">Укажите нужное количество, и стоимость пересчитается. Допустимые значения: 30, 60
</text>
  </threadedComment>
  <threadedComment ref="Q8" personId="{86FF8CB8-8F25-144B-07F2-3A74D325D9EE}" id="{001800ED-0086-44A4-8A07-006700F300A8}" done="0">
    <text xml:space="preserve">Укажите нужное количество, и стоимость пересчитается. Допустимые значения: 
15 и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C7j2oB" TargetMode="External"/><Relationship Id="rId3" Type="http://schemas.openxmlformats.org/officeDocument/2006/relationships/hyperlink" Target="https://yandex.ru/maps/-/CHC7jYoi" TargetMode="External"/><Relationship Id="rId7" Type="http://schemas.openxmlformats.org/officeDocument/2006/relationships/hyperlink" Target="https://yandex.ru/maps/-/CHC7jLoZ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HC7jIK~" TargetMode="External"/><Relationship Id="rId1" Type="http://schemas.openxmlformats.org/officeDocument/2006/relationships/hyperlink" Target="https://yandex.ru/maps/-/CHC7f256" TargetMode="External"/><Relationship Id="rId6" Type="http://schemas.openxmlformats.org/officeDocument/2006/relationships/hyperlink" Target="https://yandex.ru/maps/-/CHC7j02-" TargetMode="External"/><Relationship Id="rId11" Type="http://schemas.openxmlformats.org/officeDocument/2006/relationships/hyperlink" Target="https://yandex.ru/maps/-/CLV2aH-2" TargetMode="External"/><Relationship Id="rId5" Type="http://schemas.openxmlformats.org/officeDocument/2006/relationships/hyperlink" Target="https://yandex.ru/maps/-/CHC7jKy1" TargetMode="External"/><Relationship Id="rId15" Type="http://schemas.microsoft.com/office/2017/10/relationships/threadedComment" Target="../threadedComments/threadedComment1.xml"/><Relationship Id="rId10" Type="http://schemas.openxmlformats.org/officeDocument/2006/relationships/hyperlink" Target="https://yandex.ru/maps/-/CLV2aDng" TargetMode="External"/><Relationship Id="rId4" Type="http://schemas.openxmlformats.org/officeDocument/2006/relationships/hyperlink" Target="https://yandex.ru/maps/-/CHC7jJom" TargetMode="External"/><Relationship Id="rId9" Type="http://schemas.openxmlformats.org/officeDocument/2006/relationships/hyperlink" Target="https://yandex.ru/maps/-/CLV2aW~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8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1" width="17.2851562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1" customWidth="1"/>
    <col min="16" max="16" width="8.7109375" style="1" customWidth="1"/>
    <col min="17" max="17" width="19" style="1" customWidth="1"/>
    <col min="18" max="16384" width="9.140625" style="1"/>
  </cols>
  <sheetData>
    <row r="1" spans="1:17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44</v>
      </c>
      <c r="G1" s="3" t="s">
        <v>5</v>
      </c>
      <c r="H1" s="3" t="s">
        <v>6</v>
      </c>
      <c r="I1" s="3" t="s">
        <v>8</v>
      </c>
      <c r="J1" s="3" t="s">
        <v>9</v>
      </c>
      <c r="K1" s="3" t="s">
        <v>47</v>
      </c>
      <c r="L1" s="4" t="s">
        <v>46</v>
      </c>
      <c r="M1" s="3" t="s">
        <v>10</v>
      </c>
      <c r="N1" s="3" t="s">
        <v>11</v>
      </c>
      <c r="O1" s="3" t="s">
        <v>12</v>
      </c>
      <c r="P1" s="3" t="s">
        <v>7</v>
      </c>
      <c r="Q1" s="3" t="s">
        <v>13</v>
      </c>
    </row>
    <row r="2" spans="1:17" ht="25.5" x14ac:dyDescent="0.2">
      <c r="A2" s="5" t="s">
        <v>15</v>
      </c>
      <c r="B2" s="5" t="s">
        <v>16</v>
      </c>
      <c r="C2" s="5" t="s">
        <v>18</v>
      </c>
      <c r="D2" s="5" t="s">
        <v>3</v>
      </c>
      <c r="E2" s="6" t="s">
        <v>4</v>
      </c>
      <c r="F2" s="7" t="s">
        <v>17</v>
      </c>
      <c r="G2" s="5" t="s">
        <v>14</v>
      </c>
      <c r="H2" s="8" t="s">
        <v>45</v>
      </c>
      <c r="I2" s="5">
        <v>5</v>
      </c>
      <c r="J2" s="5">
        <v>30</v>
      </c>
      <c r="K2" s="9" t="s">
        <v>48</v>
      </c>
      <c r="L2" s="5">
        <f>18*J2</f>
        <v>540</v>
      </c>
      <c r="M2" s="5">
        <v>15</v>
      </c>
      <c r="N2" s="5">
        <f>M2*L2</f>
        <v>8100</v>
      </c>
      <c r="O2" s="2">
        <f>0.2*N2*I2</f>
        <v>8100</v>
      </c>
      <c r="P2" s="5" t="s">
        <v>27</v>
      </c>
      <c r="Q2" s="5" t="s">
        <v>36</v>
      </c>
    </row>
    <row r="3" spans="1:17" ht="25.5" x14ac:dyDescent="0.2">
      <c r="A3" s="5" t="s">
        <v>15</v>
      </c>
      <c r="B3" s="5" t="s">
        <v>16</v>
      </c>
      <c r="C3" s="5" t="s">
        <v>19</v>
      </c>
      <c r="D3" s="5" t="s">
        <v>3</v>
      </c>
      <c r="E3" s="6" t="s">
        <v>4</v>
      </c>
      <c r="F3" s="7" t="s">
        <v>17</v>
      </c>
      <c r="G3" s="5" t="s">
        <v>14</v>
      </c>
      <c r="H3" s="8" t="s">
        <v>45</v>
      </c>
      <c r="I3" s="5">
        <v>5</v>
      </c>
      <c r="J3" s="5">
        <v>30</v>
      </c>
      <c r="K3" s="9" t="s">
        <v>48</v>
      </c>
      <c r="L3" s="5">
        <f t="shared" ref="L3:L10" si="0">18*J3</f>
        <v>540</v>
      </c>
      <c r="M3" s="5">
        <v>15</v>
      </c>
      <c r="N3" s="5">
        <f>M3*L3</f>
        <v>8100</v>
      </c>
      <c r="O3" s="2">
        <f t="shared" ref="O3:O13" si="1">0.2*N3*I3</f>
        <v>8100</v>
      </c>
      <c r="P3" s="5" t="s">
        <v>28</v>
      </c>
      <c r="Q3" s="5" t="s">
        <v>37</v>
      </c>
    </row>
    <row r="4" spans="1:17" ht="25.5" x14ac:dyDescent="0.2">
      <c r="A4" s="5" t="s">
        <v>15</v>
      </c>
      <c r="B4" s="5" t="s">
        <v>16</v>
      </c>
      <c r="C4" s="5" t="s">
        <v>20</v>
      </c>
      <c r="D4" s="5" t="s">
        <v>3</v>
      </c>
      <c r="E4" s="6" t="s">
        <v>4</v>
      </c>
      <c r="F4" s="7" t="s">
        <v>17</v>
      </c>
      <c r="G4" s="5" t="s">
        <v>14</v>
      </c>
      <c r="H4" s="8" t="s">
        <v>45</v>
      </c>
      <c r="I4" s="5">
        <v>5</v>
      </c>
      <c r="J4" s="5">
        <v>30</v>
      </c>
      <c r="K4" s="9" t="s">
        <v>48</v>
      </c>
      <c r="L4" s="5">
        <f t="shared" si="0"/>
        <v>540</v>
      </c>
      <c r="M4" s="5">
        <v>15</v>
      </c>
      <c r="N4" s="5">
        <f t="shared" ref="N4:N10" si="2">M4*L4</f>
        <v>8100</v>
      </c>
      <c r="O4" s="2">
        <f t="shared" si="1"/>
        <v>8100</v>
      </c>
      <c r="P4" s="5" t="s">
        <v>29</v>
      </c>
      <c r="Q4" s="5" t="s">
        <v>38</v>
      </c>
    </row>
    <row r="5" spans="1:17" ht="25.5" x14ac:dyDescent="0.2">
      <c r="A5" s="5" t="s">
        <v>15</v>
      </c>
      <c r="B5" s="5" t="s">
        <v>16</v>
      </c>
      <c r="C5" s="5" t="s">
        <v>21</v>
      </c>
      <c r="D5" s="5" t="s">
        <v>3</v>
      </c>
      <c r="E5" s="6" t="s">
        <v>4</v>
      </c>
      <c r="F5" s="7" t="s">
        <v>17</v>
      </c>
      <c r="G5" s="5" t="s">
        <v>14</v>
      </c>
      <c r="H5" s="8" t="s">
        <v>45</v>
      </c>
      <c r="I5" s="5">
        <v>5</v>
      </c>
      <c r="J5" s="5">
        <v>30</v>
      </c>
      <c r="K5" s="9" t="s">
        <v>48</v>
      </c>
      <c r="L5" s="5">
        <f t="shared" si="0"/>
        <v>540</v>
      </c>
      <c r="M5" s="5">
        <v>15</v>
      </c>
      <c r="N5" s="5">
        <f t="shared" si="2"/>
        <v>8100</v>
      </c>
      <c r="O5" s="2">
        <f t="shared" si="1"/>
        <v>8100</v>
      </c>
      <c r="P5" s="5" t="s">
        <v>30</v>
      </c>
      <c r="Q5" s="5" t="s">
        <v>39</v>
      </c>
    </row>
    <row r="6" spans="1:17" ht="25.5" x14ac:dyDescent="0.2">
      <c r="A6" s="5" t="s">
        <v>15</v>
      </c>
      <c r="B6" s="5" t="s">
        <v>16</v>
      </c>
      <c r="C6" s="5" t="s">
        <v>22</v>
      </c>
      <c r="D6" s="5" t="s">
        <v>3</v>
      </c>
      <c r="E6" s="6" t="s">
        <v>4</v>
      </c>
      <c r="F6" s="7" t="s">
        <v>17</v>
      </c>
      <c r="G6" s="5" t="s">
        <v>14</v>
      </c>
      <c r="H6" s="8" t="s">
        <v>45</v>
      </c>
      <c r="I6" s="5">
        <v>5</v>
      </c>
      <c r="J6" s="5">
        <v>30</v>
      </c>
      <c r="K6" s="9" t="s">
        <v>48</v>
      </c>
      <c r="L6" s="5">
        <f t="shared" si="0"/>
        <v>540</v>
      </c>
      <c r="M6" s="5">
        <v>15</v>
      </c>
      <c r="N6" s="5">
        <f t="shared" si="2"/>
        <v>8100</v>
      </c>
      <c r="O6" s="2">
        <f t="shared" si="1"/>
        <v>8100</v>
      </c>
      <c r="P6" s="5" t="s">
        <v>31</v>
      </c>
      <c r="Q6" s="5" t="s">
        <v>40</v>
      </c>
    </row>
    <row r="7" spans="1:17" ht="25.5" x14ac:dyDescent="0.2">
      <c r="A7" s="5" t="s">
        <v>15</v>
      </c>
      <c r="B7" s="5" t="s">
        <v>16</v>
      </c>
      <c r="C7" s="5" t="s">
        <v>23</v>
      </c>
      <c r="D7" s="5" t="s">
        <v>3</v>
      </c>
      <c r="E7" s="6" t="s">
        <v>4</v>
      </c>
      <c r="F7" s="7" t="s">
        <v>17</v>
      </c>
      <c r="G7" s="5" t="s">
        <v>14</v>
      </c>
      <c r="H7" s="8" t="s">
        <v>45</v>
      </c>
      <c r="I7" s="5">
        <v>5</v>
      </c>
      <c r="J7" s="5">
        <v>30</v>
      </c>
      <c r="K7" s="9" t="s">
        <v>48</v>
      </c>
      <c r="L7" s="5">
        <f t="shared" si="0"/>
        <v>540</v>
      </c>
      <c r="M7" s="5">
        <v>15</v>
      </c>
      <c r="N7" s="5">
        <f t="shared" si="2"/>
        <v>8100</v>
      </c>
      <c r="O7" s="2">
        <f t="shared" si="1"/>
        <v>8100</v>
      </c>
      <c r="P7" s="5" t="s">
        <v>32</v>
      </c>
      <c r="Q7" s="5" t="s">
        <v>40</v>
      </c>
    </row>
    <row r="8" spans="1:17" ht="25.5" x14ac:dyDescent="0.2">
      <c r="A8" s="5" t="s">
        <v>15</v>
      </c>
      <c r="B8" s="5" t="s">
        <v>16</v>
      </c>
      <c r="C8" s="5" t="s">
        <v>24</v>
      </c>
      <c r="D8" s="5" t="s">
        <v>3</v>
      </c>
      <c r="E8" s="6" t="s">
        <v>4</v>
      </c>
      <c r="F8" s="7" t="s">
        <v>17</v>
      </c>
      <c r="G8" s="5" t="s">
        <v>14</v>
      </c>
      <c r="H8" s="8" t="s">
        <v>45</v>
      </c>
      <c r="I8" s="5">
        <v>5</v>
      </c>
      <c r="J8" s="5">
        <v>30</v>
      </c>
      <c r="K8" s="9" t="s">
        <v>48</v>
      </c>
      <c r="L8" s="5">
        <f t="shared" si="0"/>
        <v>540</v>
      </c>
      <c r="M8" s="5">
        <v>15</v>
      </c>
      <c r="N8" s="5">
        <f t="shared" si="2"/>
        <v>8100</v>
      </c>
      <c r="O8" s="2">
        <f t="shared" si="1"/>
        <v>8100</v>
      </c>
      <c r="P8" s="5" t="s">
        <v>33</v>
      </c>
      <c r="Q8" s="5" t="s">
        <v>41</v>
      </c>
    </row>
    <row r="9" spans="1:17" ht="25.5" x14ac:dyDescent="0.2">
      <c r="A9" s="5" t="s">
        <v>15</v>
      </c>
      <c r="B9" s="5" t="s">
        <v>16</v>
      </c>
      <c r="C9" s="5" t="s">
        <v>25</v>
      </c>
      <c r="D9" s="5" t="s">
        <v>3</v>
      </c>
      <c r="E9" s="6" t="s">
        <v>4</v>
      </c>
      <c r="F9" s="7" t="s">
        <v>17</v>
      </c>
      <c r="G9" s="5" t="s">
        <v>14</v>
      </c>
      <c r="H9" s="8" t="s">
        <v>45</v>
      </c>
      <c r="I9" s="5">
        <v>5</v>
      </c>
      <c r="J9" s="5">
        <v>30</v>
      </c>
      <c r="K9" s="9" t="s">
        <v>48</v>
      </c>
      <c r="L9" s="5">
        <f t="shared" si="0"/>
        <v>540</v>
      </c>
      <c r="M9" s="5">
        <v>15</v>
      </c>
      <c r="N9" s="5">
        <f t="shared" si="2"/>
        <v>8100</v>
      </c>
      <c r="O9" s="2">
        <f t="shared" si="1"/>
        <v>8100</v>
      </c>
      <c r="P9" s="5" t="s">
        <v>34</v>
      </c>
      <c r="Q9" s="5" t="s">
        <v>42</v>
      </c>
    </row>
    <row r="10" spans="1:17" ht="25.5" x14ac:dyDescent="0.2">
      <c r="A10" s="5" t="s">
        <v>15</v>
      </c>
      <c r="B10" s="5" t="s">
        <v>16</v>
      </c>
      <c r="C10" s="5" t="s">
        <v>26</v>
      </c>
      <c r="D10" s="5" t="s">
        <v>3</v>
      </c>
      <c r="E10" s="6" t="s">
        <v>4</v>
      </c>
      <c r="F10" s="7" t="s">
        <v>17</v>
      </c>
      <c r="G10" s="5" t="s">
        <v>14</v>
      </c>
      <c r="H10" s="8" t="s">
        <v>45</v>
      </c>
      <c r="I10" s="5">
        <v>5</v>
      </c>
      <c r="J10" s="5">
        <v>30</v>
      </c>
      <c r="K10" s="9" t="s">
        <v>48</v>
      </c>
      <c r="L10" s="5">
        <f t="shared" si="0"/>
        <v>540</v>
      </c>
      <c r="M10" s="5">
        <v>15</v>
      </c>
      <c r="N10" s="5">
        <f t="shared" si="2"/>
        <v>8100</v>
      </c>
      <c r="O10" s="2">
        <f t="shared" si="1"/>
        <v>8100</v>
      </c>
      <c r="P10" s="5" t="s">
        <v>35</v>
      </c>
      <c r="Q10" s="5" t="s">
        <v>43</v>
      </c>
    </row>
    <row r="11" spans="1:17" ht="25.5" x14ac:dyDescent="0.2">
      <c r="A11" s="5" t="s">
        <v>15</v>
      </c>
      <c r="B11" s="5" t="s">
        <v>16</v>
      </c>
      <c r="C11" s="5" t="s">
        <v>49</v>
      </c>
      <c r="D11" s="5" t="s">
        <v>3</v>
      </c>
      <c r="E11" s="6" t="s">
        <v>4</v>
      </c>
      <c r="F11" s="7" t="s">
        <v>17</v>
      </c>
      <c r="G11" s="5" t="s">
        <v>52</v>
      </c>
      <c r="H11" s="8" t="s">
        <v>45</v>
      </c>
      <c r="I11" s="5">
        <v>5</v>
      </c>
      <c r="J11" s="5">
        <v>30</v>
      </c>
      <c r="K11" s="9" t="s">
        <v>48</v>
      </c>
      <c r="L11" s="5">
        <f t="shared" ref="L11:L13" si="3">18*J11</f>
        <v>540</v>
      </c>
      <c r="M11" s="5">
        <v>15</v>
      </c>
      <c r="N11" s="5">
        <f t="shared" ref="N11:N13" si="4">M11*L11</f>
        <v>8100</v>
      </c>
      <c r="O11" s="2">
        <f t="shared" si="1"/>
        <v>8100</v>
      </c>
      <c r="P11" s="5" t="s">
        <v>53</v>
      </c>
      <c r="Q11" s="5" t="s">
        <v>36</v>
      </c>
    </row>
    <row r="12" spans="1:17" ht="25.5" x14ac:dyDescent="0.2">
      <c r="A12" s="5" t="s">
        <v>15</v>
      </c>
      <c r="B12" s="5" t="s">
        <v>16</v>
      </c>
      <c r="C12" s="5" t="s">
        <v>50</v>
      </c>
      <c r="D12" s="5" t="s">
        <v>3</v>
      </c>
      <c r="E12" s="6" t="s">
        <v>4</v>
      </c>
      <c r="F12" s="7" t="s">
        <v>17</v>
      </c>
      <c r="G12" s="5" t="s">
        <v>14</v>
      </c>
      <c r="H12" s="8" t="s">
        <v>45</v>
      </c>
      <c r="I12" s="5">
        <v>5</v>
      </c>
      <c r="J12" s="5">
        <v>30</v>
      </c>
      <c r="K12" s="9" t="s">
        <v>48</v>
      </c>
      <c r="L12" s="5">
        <f t="shared" si="3"/>
        <v>540</v>
      </c>
      <c r="M12" s="5">
        <v>15</v>
      </c>
      <c r="N12" s="5">
        <f t="shared" si="4"/>
        <v>8100</v>
      </c>
      <c r="O12" s="2">
        <f t="shared" si="1"/>
        <v>8100</v>
      </c>
      <c r="P12" s="5" t="s">
        <v>54</v>
      </c>
      <c r="Q12" s="5" t="s">
        <v>56</v>
      </c>
    </row>
    <row r="13" spans="1:17" ht="25.5" x14ac:dyDescent="0.2">
      <c r="A13" s="5" t="s">
        <v>15</v>
      </c>
      <c r="B13" s="5" t="s">
        <v>16</v>
      </c>
      <c r="C13" s="5" t="s">
        <v>51</v>
      </c>
      <c r="D13" s="5" t="s">
        <v>3</v>
      </c>
      <c r="E13" s="6" t="s">
        <v>4</v>
      </c>
      <c r="F13" s="7" t="s">
        <v>17</v>
      </c>
      <c r="G13" s="5" t="s">
        <v>52</v>
      </c>
      <c r="H13" s="8" t="s">
        <v>45</v>
      </c>
      <c r="I13" s="5">
        <v>5</v>
      </c>
      <c r="J13" s="5">
        <v>30</v>
      </c>
      <c r="K13" s="9" t="s">
        <v>48</v>
      </c>
      <c r="L13" s="5">
        <f t="shared" si="3"/>
        <v>540</v>
      </c>
      <c r="M13" s="5">
        <v>15</v>
      </c>
      <c r="N13" s="5">
        <f t="shared" si="4"/>
        <v>8100</v>
      </c>
      <c r="O13" s="2">
        <f t="shared" si="1"/>
        <v>8100</v>
      </c>
      <c r="P13" s="5" t="s">
        <v>55</v>
      </c>
      <c r="Q13" s="5" t="s">
        <v>57</v>
      </c>
    </row>
  </sheetData>
  <autoFilter ref="A1:Q10"/>
  <hyperlinks>
    <hyperlink ref="E2" r:id="rId1" display="Ссылка"/>
    <hyperlink ref="E3" r:id="rId2" display="Ссылка"/>
    <hyperlink ref="E4" r:id="rId3" display="Ссылка"/>
    <hyperlink ref="E5" r:id="rId4" display="Ссылка"/>
    <hyperlink ref="E6:E7" r:id="rId5" display="Ссылка"/>
    <hyperlink ref="E8" r:id="rId6" display="Ссылка"/>
    <hyperlink ref="E9" r:id="rId7" display="Ссылка"/>
    <hyperlink ref="E10" r:id="rId8" display="Ссылка"/>
    <hyperlink ref="E11" r:id="rId9"/>
    <hyperlink ref="E12" r:id="rId10"/>
    <hyperlink ref="E13" r:id="rId11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2015-06-05T18:19:34Z</dcterms:created>
  <dcterms:modified xsi:type="dcterms:W3CDTF">2026-04-24T15:24:13Z</dcterms:modified>
</cp:coreProperties>
</file>